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275" windowHeight="8595" activeTab="0"/>
  </bookViews>
  <sheets>
    <sheet name="Součin prvočísel 5" sheetId="1" r:id="rId1"/>
    <sheet name="List2" sheetId="2" state="hidden" r:id="rId2"/>
    <sheet name="List3" sheetId="3" state="hidden" r:id="rId3"/>
  </sheets>
  <definedNames>
    <definedName name="_xlnm.Print_Area" localSheetId="0">'Součin prvočísel 5'!$A$1:$X$40</definedName>
  </definedNames>
  <calcPr fullCalcOnLoad="1"/>
</workbook>
</file>

<file path=xl/sharedStrings.xml><?xml version="1.0" encoding="utf-8"?>
<sst xmlns="http://schemas.openxmlformats.org/spreadsheetml/2006/main" count="28" uniqueCount="10">
  <si>
    <t>=</t>
  </si>
  <si>
    <t>•</t>
  </si>
  <si>
    <t>1)</t>
  </si>
  <si>
    <t>Dostupné z Metodického portálu www.rvp.cz, ISSN: 1802-4785, financovaného z ESF a státního rozpočtu ČR.</t>
  </si>
  <si>
    <t>Provozováno Výzkumným ústavem pedagogickým v Praze.</t>
  </si>
  <si>
    <t>2)</t>
  </si>
  <si>
    <t>3)</t>
  </si>
  <si>
    <t>4)</t>
  </si>
  <si>
    <t>Autorem materiálu a všech jeho částí, není-li uvedeno jinak, je Mgr. Miroslav Pěnička.</t>
  </si>
  <si>
    <t>Rozlož na součin prvočísel – 5 činitelů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</si>
</sst>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"/>
      <family val="0"/>
    </font>
    <font>
      <sz val="22"/>
      <name val="Arial"/>
      <family val="0"/>
    </font>
    <font>
      <sz val="10"/>
      <color indexed="9"/>
      <name val="Arial"/>
      <family val="0"/>
    </font>
    <font>
      <b/>
      <sz val="2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26"/>
      <name val="Arial CE"/>
      <family val="0"/>
    </font>
    <font>
      <i/>
      <sz val="11"/>
      <color indexed="63"/>
      <name val="Calibri"/>
      <family val="0"/>
    </font>
    <font>
      <sz val="28"/>
      <name val="Arial"/>
      <family val="0"/>
    </font>
    <font>
      <sz val="28"/>
      <color indexed="9"/>
      <name val="Arial"/>
      <family val="0"/>
    </font>
    <font>
      <b/>
      <sz val="26"/>
      <name val="Arial"/>
      <family val="2"/>
    </font>
    <font>
      <b/>
      <sz val="36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1" xfId="0" applyFill="1" applyBorder="1" applyAlignment="1">
      <alignment/>
    </xf>
    <xf numFmtId="0" fontId="0" fillId="4" borderId="2" xfId="0" applyFill="1" applyBorder="1" applyAlignment="1">
      <alignment/>
    </xf>
    <xf numFmtId="0" fontId="2" fillId="0" borderId="0" xfId="0" applyFont="1" applyAlignment="1">
      <alignment/>
    </xf>
    <xf numFmtId="0" fontId="0" fillId="4" borderId="0" xfId="0" applyFill="1" applyBorder="1" applyAlignment="1">
      <alignment horizontal="center"/>
    </xf>
    <xf numFmtId="0" fontId="3" fillId="5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6" fillId="6" borderId="0" xfId="0" applyFont="1" applyFill="1" applyBorder="1" applyAlignment="1">
      <alignment horizontal="center" vertical="center"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0" borderId="0" xfId="0" applyFont="1" applyAlignment="1">
      <alignment/>
    </xf>
    <xf numFmtId="0" fontId="8" fillId="2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1" fillId="7" borderId="0" xfId="0" applyFont="1" applyFill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/>
    </xf>
    <xf numFmtId="0" fontId="4" fillId="8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9"/>
  <sheetViews>
    <sheetView showGridLines="0" tabSelected="1" workbookViewId="0" topLeftCell="A1">
      <selection activeCell="C30" sqref="C30"/>
    </sheetView>
  </sheetViews>
  <sheetFormatPr defaultColWidth="9.140625" defaultRowHeight="12.75"/>
  <cols>
    <col min="1" max="1" width="23.57421875" style="0" customWidth="1"/>
    <col min="2" max="2" width="6.421875" style="0" customWidth="1"/>
    <col min="3" max="3" width="1.421875" style="0" customWidth="1"/>
    <col min="4" max="4" width="1.1484375" style="0" customWidth="1"/>
    <col min="5" max="5" width="2.7109375" style="0" customWidth="1"/>
    <col min="6" max="6" width="8.7109375" style="0" customWidth="1"/>
    <col min="7" max="7" width="5.421875" style="0" customWidth="1"/>
    <col min="8" max="8" width="8.140625" style="0" customWidth="1"/>
    <col min="9" max="9" width="3.00390625" style="0" customWidth="1"/>
    <col min="10" max="10" width="8.140625" style="0" customWidth="1"/>
    <col min="11" max="11" width="3.00390625" style="0" customWidth="1"/>
    <col min="12" max="12" width="8.140625" style="0" customWidth="1"/>
    <col min="13" max="13" width="3.00390625" style="0" customWidth="1"/>
    <col min="14" max="14" width="8.140625" style="0" customWidth="1"/>
    <col min="15" max="15" width="3.00390625" style="0" customWidth="1"/>
    <col min="16" max="16" width="8.00390625" style="0" customWidth="1"/>
    <col min="17" max="17" width="3.00390625" style="0" hidden="1" customWidth="1"/>
    <col min="18" max="18" width="6.28125" style="0" hidden="1" customWidth="1"/>
    <col min="19" max="19" width="2.57421875" style="0" customWidth="1"/>
    <col min="20" max="20" width="24.8515625" style="0" customWidth="1"/>
    <col min="21" max="21" width="1.7109375" style="0" customWidth="1"/>
    <col min="22" max="22" width="1.1484375" style="0" customWidth="1"/>
    <col min="23" max="23" width="1.57421875" style="0" customWidth="1"/>
    <col min="24" max="24" width="45.00390625" style="0" customWidth="1"/>
    <col min="25" max="25" width="2.8515625" style="0" customWidth="1"/>
    <col min="26" max="26" width="2.7109375" style="0" customWidth="1"/>
    <col min="27" max="31" width="2.57421875" style="0" customWidth="1"/>
    <col min="32" max="32" width="4.421875" style="0" customWidth="1"/>
    <col min="33" max="34" width="3.00390625" style="0" customWidth="1"/>
    <col min="35" max="35" width="6.421875" style="0" customWidth="1"/>
    <col min="37" max="37" width="3.421875" style="0" customWidth="1"/>
    <col min="38" max="42" width="3.57421875" style="0" customWidth="1"/>
    <col min="43" max="43" width="6.421875" style="0" customWidth="1"/>
  </cols>
  <sheetData>
    <row r="1" spans="1:43" ht="4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</row>
    <row r="2" spans="1:43" s="22" customFormat="1" ht="47.25" customHeight="1">
      <c r="A2" s="20"/>
      <c r="B2" s="26">
        <v>5</v>
      </c>
      <c r="C2" s="26"/>
      <c r="D2" s="26"/>
      <c r="E2" s="20"/>
      <c r="F2" s="27" t="s">
        <v>9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0"/>
      <c r="V2" s="20"/>
      <c r="W2" s="20"/>
      <c r="X2" s="20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</row>
    <row r="3" spans="1:43" ht="38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</row>
    <row r="4" spans="1:43" ht="6.75" customHeight="1">
      <c r="A4" s="1"/>
      <c r="B4" s="1"/>
      <c r="C4" s="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1"/>
      <c r="X4" s="1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</row>
    <row r="5" spans="1:46" ht="27.75" thickBot="1">
      <c r="A5" s="1"/>
      <c r="B5" s="1"/>
      <c r="C5" s="2"/>
      <c r="D5" s="3"/>
      <c r="E5" s="13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6"/>
      <c r="V5" s="3"/>
      <c r="W5" s="1"/>
      <c r="X5" s="1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</row>
    <row r="6" spans="1:46" ht="34.5" thickBot="1">
      <c r="A6" s="1"/>
      <c r="B6" s="8" t="s">
        <v>2</v>
      </c>
      <c r="C6" s="1"/>
      <c r="D6" s="3"/>
      <c r="E6" s="4"/>
      <c r="F6" s="12">
        <v>32</v>
      </c>
      <c r="G6" s="10" t="s">
        <v>0</v>
      </c>
      <c r="H6" s="8"/>
      <c r="I6" s="9" t="s">
        <v>1</v>
      </c>
      <c r="J6" s="8"/>
      <c r="K6" s="9" t="s">
        <v>1</v>
      </c>
      <c r="L6" s="8"/>
      <c r="M6" s="9" t="s">
        <v>1</v>
      </c>
      <c r="N6" s="8"/>
      <c r="O6" s="9" t="s">
        <v>1</v>
      </c>
      <c r="P6" s="8"/>
      <c r="Q6" s="9"/>
      <c r="R6" s="8"/>
      <c r="S6" s="7"/>
      <c r="T6" s="11">
        <f>IF(AJ6=1,"",IF(AJ6=2,"ZADANÉ ČÍSLO",IF(AJ6=3,"NENÍ DĚLITEL",IF(AJ6=4,"NULOU NELZE DĚLIT",IF(AJ6=5,"ZADÁNO ČÍSLO 1",IF(AJ6=6,"NENÍ SOUČIN",IF(AJ6=0,"ANO","VÍCE CHYB")))))))</f>
      </c>
      <c r="U6" s="17"/>
      <c r="V6" s="3"/>
      <c r="W6" s="1"/>
      <c r="X6" s="1"/>
      <c r="Y6" s="24" t="str">
        <f>IF(OR(H6=F6,J6=F6,L6=F6,N6=F6,P6=F6),"2","0")</f>
        <v>0</v>
      </c>
      <c r="Z6" s="24" t="str">
        <f>IF(H6=0,"0",IF(MOD(F6,H6)=0,"0","3"))</f>
        <v>0</v>
      </c>
      <c r="AA6" s="24" t="str">
        <f>IF(J6=0,"0",IF(MOD(F6,J6)=0,"0","3"))</f>
        <v>0</v>
      </c>
      <c r="AB6" s="24" t="str">
        <f>IF(L6=0,"0",IF(MOD(F6,L6)=0,"0","3"))</f>
        <v>0</v>
      </c>
      <c r="AC6" s="24" t="str">
        <f>IF(N6=0,"0",IF(MOD(F6,N6)=0,"0","3"))</f>
        <v>0</v>
      </c>
      <c r="AD6" s="24" t="str">
        <f>IF(P6=0,"0",IF(MOD(F6,P6)=0,"0","3"))</f>
        <v>0</v>
      </c>
      <c r="AE6" s="24"/>
      <c r="AF6" s="24" t="str">
        <f>IF(AND(H6="",J6="",L6="",N6="",P6=""),"1","0")</f>
        <v>1</v>
      </c>
      <c r="AG6" s="24" t="str">
        <f>IF(OR(AND(H6=0,H6&lt;&gt;""),AND(J6=0,J6&lt;&gt;""),AND(L6=0,L6&lt;&gt;""),AND(N6=0,N6&lt;&gt;""),AND(P6=0,P6&lt;&gt;"")),"4","0")</f>
        <v>0</v>
      </c>
      <c r="AH6" s="24" t="str">
        <f>IF(OR(H6=1,J6=1,L6=1,N6=1,P6=1),"5","0")</f>
        <v>0</v>
      </c>
      <c r="AI6" s="25" t="str">
        <f>IF(AND(J6*H6*L6*N6*P6&lt;&gt;F6,AQ6=0),"6","0")</f>
        <v>0</v>
      </c>
      <c r="AJ6" s="24">
        <f>Y6+Z6+AA6+AB6+AC6+AD6+AF6+AG6+AH6+AI6</f>
        <v>1</v>
      </c>
      <c r="AK6" s="24" t="str">
        <f>IF(H6="","1","0")</f>
        <v>1</v>
      </c>
      <c r="AL6" s="24" t="str">
        <f>IF(J6="","1","0")</f>
        <v>1</v>
      </c>
      <c r="AM6" s="24" t="str">
        <f>IF(L6="","1","0")</f>
        <v>1</v>
      </c>
      <c r="AN6" s="24" t="str">
        <f>IF(N6="","1","0")</f>
        <v>1</v>
      </c>
      <c r="AO6" s="24" t="str">
        <f>IF(P6="","1","0")</f>
        <v>1</v>
      </c>
      <c r="AP6" s="24"/>
      <c r="AQ6" s="25">
        <f>AF6+AK6+AL6+AM6+AN6+AO6</f>
        <v>6</v>
      </c>
      <c r="AR6" s="6"/>
      <c r="AS6" s="19"/>
      <c r="AT6" s="19"/>
    </row>
    <row r="7" spans="1:46" ht="13.5" customHeight="1">
      <c r="A7" s="1"/>
      <c r="B7" s="1"/>
      <c r="C7" s="1"/>
      <c r="D7" s="3"/>
      <c r="E7" s="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17"/>
      <c r="V7" s="3"/>
      <c r="W7" s="1"/>
      <c r="X7" s="1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5"/>
      <c r="AJ7" s="24"/>
      <c r="AK7" s="24"/>
      <c r="AL7" s="24"/>
      <c r="AM7" s="24"/>
      <c r="AN7" s="24"/>
      <c r="AO7" s="24"/>
      <c r="AP7" s="24"/>
      <c r="AQ7" s="25"/>
      <c r="AR7" s="19"/>
      <c r="AS7" s="19"/>
      <c r="AT7" s="19"/>
    </row>
    <row r="8" spans="1:46" ht="29.25" customHeight="1">
      <c r="A8" s="1"/>
      <c r="B8" s="1"/>
      <c r="C8" s="1"/>
      <c r="D8" s="3"/>
      <c r="E8" s="4"/>
      <c r="F8" s="9"/>
      <c r="G8" s="9"/>
      <c r="H8" s="9"/>
      <c r="I8" s="9"/>
      <c r="J8" s="9"/>
      <c r="K8" s="9"/>
      <c r="L8" s="29">
        <f>IF(AND(H6&lt;&gt;0,J6&lt;&gt;0,L6&lt;&gt;0,N6&lt;&gt;0,P6&lt;&gt;0,T6="ANO"),"SPRÁVNĚ","")</f>
      </c>
      <c r="M8" s="29"/>
      <c r="N8" s="29"/>
      <c r="O8" s="9"/>
      <c r="P8" s="9"/>
      <c r="Q8" s="9"/>
      <c r="R8" s="9"/>
      <c r="S8" s="9"/>
      <c r="T8" s="9"/>
      <c r="U8" s="17"/>
      <c r="V8" s="3"/>
      <c r="W8" s="1"/>
      <c r="X8" s="1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23"/>
      <c r="AJ8" s="19"/>
      <c r="AK8" s="19"/>
      <c r="AL8" s="19"/>
      <c r="AM8" s="19"/>
      <c r="AN8" s="19"/>
      <c r="AO8" s="19"/>
      <c r="AP8" s="19"/>
      <c r="AQ8" s="23"/>
      <c r="AR8" s="19"/>
      <c r="AS8" s="19"/>
      <c r="AT8" s="19"/>
    </row>
    <row r="9" spans="1:46" ht="13.5" customHeight="1">
      <c r="A9" s="1"/>
      <c r="B9" s="1"/>
      <c r="C9" s="2"/>
      <c r="D9" s="3"/>
      <c r="E9" s="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8"/>
      <c r="V9" s="3"/>
      <c r="W9" s="1"/>
      <c r="X9" s="1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19"/>
      <c r="AS9" s="19"/>
      <c r="AT9" s="19"/>
    </row>
    <row r="10" spans="1:43" ht="6.75" customHeight="1">
      <c r="A10" s="1"/>
      <c r="B10" s="1"/>
      <c r="C10" s="1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1"/>
      <c r="X10" s="1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</row>
    <row r="11" spans="1:43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</row>
    <row r="12" spans="1:43" ht="6.75" customHeight="1">
      <c r="A12" s="1"/>
      <c r="B12" s="1"/>
      <c r="C12" s="1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1"/>
      <c r="X12" s="1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</row>
    <row r="13" spans="1:46" ht="27.75" thickBot="1">
      <c r="A13" s="1"/>
      <c r="B13" s="1"/>
      <c r="C13" s="2"/>
      <c r="D13" s="3"/>
      <c r="E13" s="13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6"/>
      <c r="V13" s="3"/>
      <c r="W13" s="1"/>
      <c r="X13" s="1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</row>
    <row r="14" spans="1:46" ht="34.5" thickBot="1">
      <c r="A14" s="1"/>
      <c r="B14" s="8" t="s">
        <v>5</v>
      </c>
      <c r="C14" s="1"/>
      <c r="D14" s="3"/>
      <c r="E14" s="4"/>
      <c r="F14" s="12">
        <v>48</v>
      </c>
      <c r="G14" s="10" t="s">
        <v>0</v>
      </c>
      <c r="H14" s="8"/>
      <c r="I14" s="9" t="s">
        <v>1</v>
      </c>
      <c r="J14" s="8"/>
      <c r="K14" s="9" t="s">
        <v>1</v>
      </c>
      <c r="L14" s="8"/>
      <c r="M14" s="9" t="s">
        <v>1</v>
      </c>
      <c r="N14" s="8"/>
      <c r="O14" s="9" t="s">
        <v>1</v>
      </c>
      <c r="P14" s="8"/>
      <c r="Q14" s="9"/>
      <c r="R14" s="8"/>
      <c r="S14" s="7"/>
      <c r="T14" s="11">
        <f>IF(AJ14=1,"",IF(AJ14=2,"ZADANÉ ČÍSLO",IF(AJ14=3,"NENÍ DĚLITEL",IF(AJ14=4,"NULOU NELZE DĚLIT",IF(AJ14=5,"ZADÁNO ČÍSLO 1",IF(AJ14=6,"NENÍ SOUČIN",IF(AJ14=0,"ANO","VÍCE CHYB")))))))</f>
      </c>
      <c r="U14" s="17"/>
      <c r="V14" s="3"/>
      <c r="W14" s="1"/>
      <c r="X14" s="1"/>
      <c r="Y14" s="24" t="str">
        <f>IF(OR(H14=F14,J14=F14,L14=F14,N14=F14,P14=F14),"2","0")</f>
        <v>0</v>
      </c>
      <c r="Z14" s="24" t="str">
        <f>IF(H14=0,"0",IF(MOD(F14,H14)=0,"0","3"))</f>
        <v>0</v>
      </c>
      <c r="AA14" s="24" t="str">
        <f>IF(J14=0,"0",IF(MOD(F14,J14)=0,"0","3"))</f>
        <v>0</v>
      </c>
      <c r="AB14" s="24" t="str">
        <f>IF(L14=0,"0",IF(MOD(F14,L14)=0,"0","3"))</f>
        <v>0</v>
      </c>
      <c r="AC14" s="24" t="str">
        <f>IF(N14=0,"0",IF(MOD(F14,N14)=0,"0","3"))</f>
        <v>0</v>
      </c>
      <c r="AD14" s="24" t="str">
        <f>IF(P14=0,"0",IF(MOD(F14,P14)=0,"0","3"))</f>
        <v>0</v>
      </c>
      <c r="AE14" s="24"/>
      <c r="AF14" s="24" t="str">
        <f>IF(AND(H14="",J14="",L14="",N14="",P14=""),"1","0")</f>
        <v>1</v>
      </c>
      <c r="AG14" s="24" t="str">
        <f>IF(OR(AND(H14=0,H14&lt;&gt;""),AND(J14=0,J14&lt;&gt;""),AND(L14=0,L14&lt;&gt;""),AND(N14=0,N14&lt;&gt;""),AND(P14=0,P14&lt;&gt;"")),"4","0")</f>
        <v>0</v>
      </c>
      <c r="AH14" s="24" t="str">
        <f>IF(OR(H14=1,J14=1,L14=1,N14=1,P14=1),"5","0")</f>
        <v>0</v>
      </c>
      <c r="AI14" s="25" t="str">
        <f>IF(AND(J14*H14*L14*N14*P14&lt;&gt;F14,AQ14=0),"6","0")</f>
        <v>0</v>
      </c>
      <c r="AJ14" s="24">
        <f>Y14+Z14+AA14+AB14+AC14+AD14+AF14+AG14+AH14+AI14</f>
        <v>1</v>
      </c>
      <c r="AK14" s="24" t="str">
        <f>IF(H14="","1","0")</f>
        <v>1</v>
      </c>
      <c r="AL14" s="24" t="str">
        <f>IF(J14="","1","0")</f>
        <v>1</v>
      </c>
      <c r="AM14" s="24" t="str">
        <f>IF(L14="","1","0")</f>
        <v>1</v>
      </c>
      <c r="AN14" s="24" t="str">
        <f>IF(N14="","1","0")</f>
        <v>1</v>
      </c>
      <c r="AO14" s="24" t="str">
        <f>IF(P14="","1","0")</f>
        <v>1</v>
      </c>
      <c r="AP14" s="24"/>
      <c r="AQ14" s="25">
        <f>AF14+AK14+AL14+AM14+AN14+AO14</f>
        <v>6</v>
      </c>
      <c r="AR14" s="6"/>
      <c r="AS14" s="19"/>
      <c r="AT14" s="19"/>
    </row>
    <row r="15" spans="1:46" ht="13.5" customHeight="1">
      <c r="A15" s="1"/>
      <c r="B15" s="1"/>
      <c r="C15" s="1"/>
      <c r="D15" s="3"/>
      <c r="E15" s="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17"/>
      <c r="V15" s="3"/>
      <c r="W15" s="1"/>
      <c r="X15" s="1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5"/>
      <c r="AJ15" s="24"/>
      <c r="AK15" s="24"/>
      <c r="AL15" s="24"/>
      <c r="AM15" s="24"/>
      <c r="AN15" s="24"/>
      <c r="AO15" s="24"/>
      <c r="AP15" s="24"/>
      <c r="AQ15" s="25"/>
      <c r="AR15" s="19"/>
      <c r="AS15" s="19"/>
      <c r="AT15" s="19"/>
    </row>
    <row r="16" spans="1:46" ht="29.25" customHeight="1">
      <c r="A16" s="1"/>
      <c r="B16" s="1"/>
      <c r="C16" s="1"/>
      <c r="D16" s="3"/>
      <c r="E16" s="4"/>
      <c r="F16" s="9"/>
      <c r="G16" s="9"/>
      <c r="H16" s="9"/>
      <c r="I16" s="9"/>
      <c r="J16" s="9"/>
      <c r="K16" s="9"/>
      <c r="L16" s="29">
        <f>IF(AND(H14&lt;&gt;0,J14&lt;&gt;0,L14&lt;&gt;0,N14&lt;&gt;0,P14&lt;&gt;0,T14="ANO"),"SPRÁVNĚ","")</f>
      </c>
      <c r="M16" s="29"/>
      <c r="N16" s="29"/>
      <c r="O16" s="9"/>
      <c r="P16" s="9"/>
      <c r="Q16" s="9"/>
      <c r="R16" s="9"/>
      <c r="S16" s="9"/>
      <c r="T16" s="9"/>
      <c r="U16" s="17"/>
      <c r="V16" s="3"/>
      <c r="W16" s="1"/>
      <c r="X16" s="1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23"/>
      <c r="AJ16" s="19"/>
      <c r="AK16" s="19"/>
      <c r="AL16" s="19"/>
      <c r="AM16" s="19"/>
      <c r="AN16" s="19"/>
      <c r="AO16" s="19"/>
      <c r="AP16" s="19"/>
      <c r="AQ16" s="23"/>
      <c r="AR16" s="19"/>
      <c r="AS16" s="19"/>
      <c r="AT16" s="19"/>
    </row>
    <row r="17" spans="1:46" ht="13.5" customHeight="1">
      <c r="A17" s="1"/>
      <c r="B17" s="1"/>
      <c r="C17" s="2"/>
      <c r="D17" s="3"/>
      <c r="E17" s="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8"/>
      <c r="V17" s="3"/>
      <c r="W17" s="1"/>
      <c r="X17" s="1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19"/>
      <c r="AS17" s="19"/>
      <c r="AT17" s="19"/>
    </row>
    <row r="18" spans="1:43" ht="6.75" customHeight="1">
      <c r="A18" s="1"/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1"/>
      <c r="X18" s="1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</row>
    <row r="19" spans="1:43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</row>
    <row r="20" spans="1:43" ht="6.75" customHeight="1">
      <c r="A20" s="1"/>
      <c r="B20" s="1"/>
      <c r="C20" s="1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1"/>
      <c r="X20" s="1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</row>
    <row r="21" spans="1:46" ht="27.75" thickBot="1">
      <c r="A21" s="1"/>
      <c r="B21" s="1"/>
      <c r="C21" s="2"/>
      <c r="D21" s="3"/>
      <c r="E21" s="13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6"/>
      <c r="V21" s="3"/>
      <c r="W21" s="1"/>
      <c r="X21" s="1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</row>
    <row r="22" spans="1:46" ht="34.5" thickBot="1">
      <c r="A22" s="1"/>
      <c r="B22" s="8" t="s">
        <v>6</v>
      </c>
      <c r="C22" s="1"/>
      <c r="D22" s="3"/>
      <c r="E22" s="4"/>
      <c r="F22" s="12">
        <v>72</v>
      </c>
      <c r="G22" s="10" t="s">
        <v>0</v>
      </c>
      <c r="H22" s="8"/>
      <c r="I22" s="9" t="s">
        <v>1</v>
      </c>
      <c r="J22" s="8"/>
      <c r="K22" s="9" t="s">
        <v>1</v>
      </c>
      <c r="L22" s="8"/>
      <c r="M22" s="9" t="s">
        <v>1</v>
      </c>
      <c r="N22" s="8"/>
      <c r="O22" s="9" t="s">
        <v>1</v>
      </c>
      <c r="P22" s="8"/>
      <c r="Q22" s="9"/>
      <c r="R22" s="8"/>
      <c r="S22" s="7"/>
      <c r="T22" s="11">
        <f>IF(AJ22=1,"",IF(AJ22=2,"ZADANÉ ČÍSLO",IF(AJ22=3,"NENÍ DĚLITEL",IF(AJ22=4,"NULOU NELZE DĚLIT",IF(AJ22=5,"ZADÁNO ČÍSLO 1",IF(AJ22=6,"NENÍ SOUČIN",IF(AJ22=0,"ANO","VÍCE CHYB")))))))</f>
      </c>
      <c r="U22" s="17"/>
      <c r="V22" s="3"/>
      <c r="W22" s="1"/>
      <c r="X22" s="1"/>
      <c r="Y22" s="24" t="str">
        <f>IF(OR(H22=F22,J22=F22,L22=F22,N22=F22,P22=F22),"2","0")</f>
        <v>0</v>
      </c>
      <c r="Z22" s="24" t="str">
        <f>IF(H22=0,"0",IF(MOD(F22,H22)=0,"0","3"))</f>
        <v>0</v>
      </c>
      <c r="AA22" s="24" t="str">
        <f>IF(J22=0,"0",IF(MOD(F22,J22)=0,"0","3"))</f>
        <v>0</v>
      </c>
      <c r="AB22" s="24" t="str">
        <f>IF(L22=0,"0",IF(MOD(F22,L22)=0,"0","3"))</f>
        <v>0</v>
      </c>
      <c r="AC22" s="24" t="str">
        <f>IF(N22=0,"0",IF(MOD(F22,N22)=0,"0","3"))</f>
        <v>0</v>
      </c>
      <c r="AD22" s="24" t="str">
        <f>IF(P22=0,"0",IF(MOD(F22,P22)=0,"0","3"))</f>
        <v>0</v>
      </c>
      <c r="AE22" s="24"/>
      <c r="AF22" s="24" t="str">
        <f>IF(AND(H22="",J22="",L22="",N22="",P22=""),"1","0")</f>
        <v>1</v>
      </c>
      <c r="AG22" s="24" t="str">
        <f>IF(OR(AND(H22=0,H22&lt;&gt;""),AND(J22=0,J22&lt;&gt;""),AND(L22=0,L22&lt;&gt;""),AND(N22=0,N22&lt;&gt;""),AND(P22=0,P22&lt;&gt;"")),"4","0")</f>
        <v>0</v>
      </c>
      <c r="AH22" s="24" t="str">
        <f>IF(OR(H22=1,J22=1,L22=1,N22=1,P22=1),"5","0")</f>
        <v>0</v>
      </c>
      <c r="AI22" s="25" t="str">
        <f>IF(AND(J22*H22*L22*N22*P22&lt;&gt;F22,AQ22=0),"6","0")</f>
        <v>0</v>
      </c>
      <c r="AJ22" s="24">
        <f>Y22+Z22+AA22+AB22+AC22+AD22+AF22+AG22+AH22+AI22</f>
        <v>1</v>
      </c>
      <c r="AK22" s="24" t="str">
        <f>IF(H22="","1","0")</f>
        <v>1</v>
      </c>
      <c r="AL22" s="24" t="str">
        <f>IF(J22="","1","0")</f>
        <v>1</v>
      </c>
      <c r="AM22" s="24" t="str">
        <f>IF(L22="","1","0")</f>
        <v>1</v>
      </c>
      <c r="AN22" s="24" t="str">
        <f>IF(N22="","1","0")</f>
        <v>1</v>
      </c>
      <c r="AO22" s="24" t="str">
        <f>IF(P22="","1","0")</f>
        <v>1</v>
      </c>
      <c r="AP22" s="24"/>
      <c r="AQ22" s="25">
        <f>AF22+AK22+AL22+AM22+AN22+AO22</f>
        <v>6</v>
      </c>
      <c r="AR22" s="6"/>
      <c r="AS22" s="19"/>
      <c r="AT22" s="19"/>
    </row>
    <row r="23" spans="1:46" ht="13.5" customHeight="1">
      <c r="A23" s="1"/>
      <c r="B23" s="1"/>
      <c r="C23" s="1"/>
      <c r="D23" s="3"/>
      <c r="E23" s="4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17"/>
      <c r="V23" s="3"/>
      <c r="W23" s="1"/>
      <c r="X23" s="1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5"/>
      <c r="AJ23" s="24"/>
      <c r="AK23" s="24"/>
      <c r="AL23" s="24"/>
      <c r="AM23" s="24"/>
      <c r="AN23" s="24"/>
      <c r="AO23" s="24"/>
      <c r="AP23" s="24"/>
      <c r="AQ23" s="25"/>
      <c r="AR23" s="19"/>
      <c r="AS23" s="19"/>
      <c r="AT23" s="19"/>
    </row>
    <row r="24" spans="1:46" ht="29.25" customHeight="1">
      <c r="A24" s="1"/>
      <c r="B24" s="1"/>
      <c r="C24" s="1"/>
      <c r="D24" s="3"/>
      <c r="E24" s="4"/>
      <c r="F24" s="9"/>
      <c r="G24" s="9"/>
      <c r="H24" s="9"/>
      <c r="I24" s="9"/>
      <c r="J24" s="9"/>
      <c r="K24" s="9"/>
      <c r="L24" s="29">
        <f>IF(AND(H22&lt;&gt;0,J22&lt;&gt;0,L22&lt;&gt;0,N22&lt;&gt;0,P22&lt;&gt;0,T22="ANO"),"SPRÁVNĚ","")</f>
      </c>
      <c r="M24" s="29"/>
      <c r="N24" s="29"/>
      <c r="O24" s="9"/>
      <c r="P24" s="9"/>
      <c r="Q24" s="9"/>
      <c r="R24" s="9"/>
      <c r="S24" s="9"/>
      <c r="T24" s="9"/>
      <c r="U24" s="17"/>
      <c r="V24" s="3"/>
      <c r="W24" s="1"/>
      <c r="X24" s="1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23"/>
      <c r="AJ24" s="19"/>
      <c r="AK24" s="19"/>
      <c r="AL24" s="19"/>
      <c r="AM24" s="19"/>
      <c r="AN24" s="19"/>
      <c r="AO24" s="19"/>
      <c r="AP24" s="19"/>
      <c r="AQ24" s="23"/>
      <c r="AR24" s="19"/>
      <c r="AS24" s="19"/>
      <c r="AT24" s="19"/>
    </row>
    <row r="25" spans="1:46" ht="13.5" customHeight="1">
      <c r="A25" s="1"/>
      <c r="B25" s="1"/>
      <c r="C25" s="2"/>
      <c r="D25" s="3"/>
      <c r="E25" s="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8"/>
      <c r="V25" s="3"/>
      <c r="W25" s="1"/>
      <c r="X25" s="1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19"/>
      <c r="AS25" s="19"/>
      <c r="AT25" s="19"/>
    </row>
    <row r="26" spans="1:43" ht="6.75" customHeight="1">
      <c r="A26" s="1"/>
      <c r="B26" s="1"/>
      <c r="C26" s="1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1"/>
      <c r="X26" s="1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</row>
    <row r="27" spans="1:43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</row>
    <row r="28" spans="1:43" ht="6.75" customHeight="1">
      <c r="A28" s="1"/>
      <c r="B28" s="1"/>
      <c r="C28" s="1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1"/>
      <c r="X28" s="1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</row>
    <row r="29" spans="1:46" ht="27.75" thickBot="1">
      <c r="A29" s="1"/>
      <c r="B29" s="1"/>
      <c r="C29" s="2"/>
      <c r="D29" s="3"/>
      <c r="E29" s="13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6"/>
      <c r="V29" s="3"/>
      <c r="W29" s="1"/>
      <c r="X29" s="1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</row>
    <row r="30" spans="1:46" ht="34.5" thickBot="1">
      <c r="A30" s="1"/>
      <c r="B30" s="8" t="s">
        <v>7</v>
      </c>
      <c r="C30" s="1"/>
      <c r="D30" s="3"/>
      <c r="E30" s="4"/>
      <c r="F30" s="12">
        <v>80</v>
      </c>
      <c r="G30" s="10" t="s">
        <v>0</v>
      </c>
      <c r="H30" s="8"/>
      <c r="I30" s="9" t="s">
        <v>1</v>
      </c>
      <c r="J30" s="8"/>
      <c r="K30" s="9" t="s">
        <v>1</v>
      </c>
      <c r="L30" s="8"/>
      <c r="M30" s="9" t="s">
        <v>1</v>
      </c>
      <c r="N30" s="8"/>
      <c r="O30" s="9" t="s">
        <v>1</v>
      </c>
      <c r="P30" s="8"/>
      <c r="Q30" s="9"/>
      <c r="R30" s="8"/>
      <c r="S30" s="7"/>
      <c r="T30" s="11">
        <f>IF(AJ30=1,"",IF(AJ30=2,"ZADANÉ ČÍSLO",IF(AJ30=3,"NENÍ DĚLITEL",IF(AJ30=4,"NULOU NELZE DĚLIT",IF(AJ30=5,"ZADÁNO ČÍSLO 1",IF(AJ30=6,"NENÍ SOUČIN",IF(AJ30=0,"ANO","VÍCE CHYB")))))))</f>
      </c>
      <c r="U30" s="17"/>
      <c r="V30" s="3"/>
      <c r="W30" s="1"/>
      <c r="X30" s="1"/>
      <c r="Y30" s="24" t="str">
        <f>IF(OR(H30=F30,J30=F30,L30=F30,N30=F30,P30=F30),"2","0")</f>
        <v>0</v>
      </c>
      <c r="Z30" s="24" t="str">
        <f>IF(H30=0,"0",IF(MOD(F30,H30)=0,"0","3"))</f>
        <v>0</v>
      </c>
      <c r="AA30" s="24" t="str">
        <f>IF(J30=0,"0",IF(MOD(F30,J30)=0,"0","3"))</f>
        <v>0</v>
      </c>
      <c r="AB30" s="24" t="str">
        <f>IF(L30=0,"0",IF(MOD(F30,L30)=0,"0","3"))</f>
        <v>0</v>
      </c>
      <c r="AC30" s="24" t="str">
        <f>IF(N30=0,"0",IF(MOD(F30,N30)=0,"0","3"))</f>
        <v>0</v>
      </c>
      <c r="AD30" s="24" t="str">
        <f>IF(P30=0,"0",IF(MOD(F30,P30)=0,"0","3"))</f>
        <v>0</v>
      </c>
      <c r="AE30" s="24"/>
      <c r="AF30" s="24" t="str">
        <f>IF(AND(H30="",J30="",L30="",N30="",P30=""),"1","0")</f>
        <v>1</v>
      </c>
      <c r="AG30" s="24" t="str">
        <f>IF(OR(AND(H30=0,H30&lt;&gt;""),AND(J30=0,J30&lt;&gt;""),AND(L30=0,L30&lt;&gt;""),AND(N30=0,N30&lt;&gt;""),AND(P30=0,P30&lt;&gt;"")),"4","0")</f>
        <v>0</v>
      </c>
      <c r="AH30" s="24" t="str">
        <f>IF(OR(H30=1,J30=1,L30=1,N30=1,P30=1),"5","0")</f>
        <v>0</v>
      </c>
      <c r="AI30" s="25" t="str">
        <f>IF(AND(J30*H30*L30*N30*P30&lt;&gt;F30,AQ30=0),"6","0")</f>
        <v>0</v>
      </c>
      <c r="AJ30" s="24">
        <f>Y30+Z30+AA30+AB30+AC30+AD30+AF30+AG30+AH30+AI30</f>
        <v>1</v>
      </c>
      <c r="AK30" s="24" t="str">
        <f>IF(H30="","1","0")</f>
        <v>1</v>
      </c>
      <c r="AL30" s="24" t="str">
        <f>IF(J30="","1","0")</f>
        <v>1</v>
      </c>
      <c r="AM30" s="24" t="str">
        <f>IF(L30="","1","0")</f>
        <v>1</v>
      </c>
      <c r="AN30" s="24" t="str">
        <f>IF(N30="","1","0")</f>
        <v>1</v>
      </c>
      <c r="AO30" s="24" t="str">
        <f>IF(P30="","1","0")</f>
        <v>1</v>
      </c>
      <c r="AP30" s="24"/>
      <c r="AQ30" s="25">
        <f>AF30+AK30+AL30+AM30+AN30+AO30</f>
        <v>6</v>
      </c>
      <c r="AR30" s="6"/>
      <c r="AS30" s="19"/>
      <c r="AT30" s="19"/>
    </row>
    <row r="31" spans="1:46" ht="13.5" customHeight="1">
      <c r="A31" s="1"/>
      <c r="B31" s="1"/>
      <c r="C31" s="1"/>
      <c r="D31" s="3"/>
      <c r="E31" s="4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17"/>
      <c r="V31" s="3"/>
      <c r="W31" s="1"/>
      <c r="X31" s="1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5"/>
      <c r="AJ31" s="24"/>
      <c r="AK31" s="24"/>
      <c r="AL31" s="24"/>
      <c r="AM31" s="24"/>
      <c r="AN31" s="24"/>
      <c r="AO31" s="24"/>
      <c r="AP31" s="24"/>
      <c r="AQ31" s="25"/>
      <c r="AR31" s="19"/>
      <c r="AS31" s="19"/>
      <c r="AT31" s="19"/>
    </row>
    <row r="32" spans="1:46" ht="29.25" customHeight="1">
      <c r="A32" s="1"/>
      <c r="B32" s="1"/>
      <c r="C32" s="1"/>
      <c r="D32" s="3"/>
      <c r="E32" s="4"/>
      <c r="F32" s="9"/>
      <c r="G32" s="9"/>
      <c r="H32" s="9"/>
      <c r="I32" s="9"/>
      <c r="J32" s="9"/>
      <c r="K32" s="9"/>
      <c r="L32" s="29">
        <f>IF(AND(H30&lt;&gt;0,J30&lt;&gt;0,L30&lt;&gt;0,N30&lt;&gt;0,P30&lt;&gt;0,T30="ANO"),"SPRÁVNĚ","")</f>
      </c>
      <c r="M32" s="29"/>
      <c r="N32" s="29"/>
      <c r="O32" s="9"/>
      <c r="P32" s="9"/>
      <c r="Q32" s="9"/>
      <c r="R32" s="9"/>
      <c r="S32" s="9"/>
      <c r="T32" s="9"/>
      <c r="U32" s="17"/>
      <c r="V32" s="3"/>
      <c r="W32" s="1"/>
      <c r="X32" s="1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23"/>
      <c r="AJ32" s="19"/>
      <c r="AK32" s="19"/>
      <c r="AL32" s="19"/>
      <c r="AM32" s="19"/>
      <c r="AN32" s="19"/>
      <c r="AO32" s="19"/>
      <c r="AP32" s="19"/>
      <c r="AQ32" s="23"/>
      <c r="AR32" s="19"/>
      <c r="AS32" s="19"/>
      <c r="AT32" s="19"/>
    </row>
    <row r="33" spans="1:46" ht="13.5" customHeight="1">
      <c r="A33" s="1"/>
      <c r="B33" s="1"/>
      <c r="C33" s="2"/>
      <c r="D33" s="3"/>
      <c r="E33" s="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8"/>
      <c r="V33" s="3"/>
      <c r="W33" s="1"/>
      <c r="X33" s="1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19"/>
      <c r="AS33" s="19"/>
      <c r="AT33" s="19"/>
    </row>
    <row r="34" spans="1:43" ht="6.75" customHeight="1">
      <c r="A34" s="1"/>
      <c r="B34" s="1"/>
      <c r="C34" s="1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1"/>
      <c r="X34" s="1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</row>
    <row r="35" spans="1:43" ht="64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7" spans="1:23" ht="15">
      <c r="A37" s="28" t="s">
        <v>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23" ht="15">
      <c r="A38" s="28" t="s">
        <v>3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3" ht="15">
      <c r="A39" s="28" t="s">
        <v>4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</row>
  </sheetData>
  <mergeCells count="9">
    <mergeCell ref="B2:D2"/>
    <mergeCell ref="F2:T2"/>
    <mergeCell ref="A38:W38"/>
    <mergeCell ref="A39:W39"/>
    <mergeCell ref="A37:W37"/>
    <mergeCell ref="L8:N8"/>
    <mergeCell ref="L16:N16"/>
    <mergeCell ref="L24:N24"/>
    <mergeCell ref="L32:N32"/>
  </mergeCells>
  <printOptions/>
  <pageMargins left="0.75" right="0.75" top="1" bottom="1" header="0.4921259845" footer="0.492125984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Počet činitelů 5</dc:title>
  <dc:subject/>
  <dc:creator>Mgr. Miroslav Pěnička</dc:creator>
  <cp:keywords/>
  <dc:description>Autorem materiálu a všech jeho částí, není-li uvedeno jinak, je Mgr. Miroslav Pěnička.
Dostupné z Metodického portálu www.rvp.cz, ISSN: 1802-4785, financovaného z ESF a státního rozpočtu ČR. Provozováno Výzkumným ústavem pedagogickým v Praze.</dc:description>
  <cp:lastModifiedBy>Hlavata</cp:lastModifiedBy>
  <cp:lastPrinted>2011-02-15T19:03:44Z</cp:lastPrinted>
  <dcterms:created xsi:type="dcterms:W3CDTF">2010-12-12T14:16:53Z</dcterms:created>
  <dcterms:modified xsi:type="dcterms:W3CDTF">2011-07-20T11:12:50Z</dcterms:modified>
  <cp:category/>
  <cp:version/>
  <cp:contentType/>
  <cp:contentStatus/>
</cp:coreProperties>
</file>